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460" activeTab="0"/>
  </bookViews>
  <sheets>
    <sheet name="3분기" sheetId="1" r:id="rId1"/>
  </sheets>
  <definedNames/>
  <calcPr fullCalcOnLoad="1"/>
</workbook>
</file>

<file path=xl/sharedStrings.xml><?xml version="1.0" encoding="utf-8"?>
<sst xmlns="http://schemas.openxmlformats.org/spreadsheetml/2006/main" count="111" uniqueCount="55">
  <si>
    <t>내빈</t>
  </si>
  <si>
    <t>시흥 책문화 축제 관련 간식비 지출</t>
  </si>
  <si>
    <t>2023학년도 5학년 현지문화체험연수 후 간식 제공</t>
  </si>
  <si>
    <t>23 독서의 달 북페스티벌 행사 참여 학부모 중식 지원</t>
  </si>
  <si>
    <t>2023학년도 2학기 1·4학년 문화체험 현지연수비 지출</t>
  </si>
  <si>
    <t>2023 소래초 교육공동체 대토론회 운영 간식비 지급</t>
  </si>
  <si>
    <t>2023학년도 2학기 2학년 문화체험 현지연수비 지급</t>
  </si>
  <si>
    <t>2023학년도 2학기 3학년 문화체험 현지연수비 지출</t>
  </si>
  <si>
    <t>시흥 찾아가는 2022 개정 교육과정 교원연수 운영물품 구입</t>
  </si>
  <si>
    <t>(주)한마음식자재클럽</t>
  </si>
  <si>
    <t>교직원 조의금 전달</t>
  </si>
  <si>
    <t>아마츄어작업실</t>
  </si>
  <si>
    <t>내빈 접대에 따른 커피 구입</t>
  </si>
  <si>
    <t>내빈 접대에 따른 물품 구입</t>
  </si>
  <si>
    <t>기획위원회 간담회 실시</t>
  </si>
  <si>
    <t>2023학년도 11월 초등1지구 교감지구장학협의회 운영 물품 구입</t>
  </si>
  <si>
    <t>2023학년도 지방공무원, 교육공무직원 문화체험연수에 따른 간식 제공</t>
  </si>
  <si>
    <t>동해721</t>
  </si>
  <si>
    <t>2023학년도 하반기 공모교장 학교경영실적 현장방문 평가 운영 물품 구입</t>
  </si>
  <si>
    <t>2023학년도 학부모회 주관 디지털 성범죄 예방 학부모 교육연수 다과비 지급</t>
  </si>
  <si>
    <t>2023학년도 하반기 담임장학 진행 물품 구입</t>
  </si>
  <si>
    <t>2023 하반기 공모교장 평가관리위원회 물품 구입</t>
  </si>
  <si>
    <t>유치원 수시 상담 및 동료장학 협의회 물품 구입</t>
  </si>
  <si>
    <t>학부모</t>
  </si>
  <si>
    <t>사용처</t>
  </si>
  <si>
    <t>교직원</t>
  </si>
  <si>
    <t>마실</t>
  </si>
  <si>
    <t>계</t>
  </si>
  <si>
    <t>유치원 교육과정 설명회용 다과 구입</t>
  </si>
  <si>
    <t>[집행기간 :  2023.9.1~2023.11.30]</t>
  </si>
  <si>
    <t>초등1지구 교장지구장학협의회 후 중식제공</t>
  </si>
  <si>
    <t>3분기 업무추진비 공개내역</t>
  </si>
  <si>
    <t>북시흥농업협동조합</t>
  </si>
  <si>
    <t>투몬스터캔커피신천점</t>
  </si>
  <si>
    <t>2023학년도 제5회 학교운영위원회 간식 준비</t>
  </si>
  <si>
    <t>기관명 : 소래초등학교</t>
  </si>
  <si>
    <t>디에스Food(베니어)</t>
  </si>
  <si>
    <t>소래초등학교</t>
  </si>
  <si>
    <t>하우앤 여우</t>
  </si>
  <si>
    <t>학교운영위원</t>
  </si>
  <si>
    <t>웨이셀홀딩스</t>
  </si>
  <si>
    <t>(주)지마켓</t>
  </si>
  <si>
    <t>집행일자</t>
  </si>
  <si>
    <t>고반가든</t>
  </si>
  <si>
    <t>코코호도</t>
  </si>
  <si>
    <t>집행대상자</t>
  </si>
  <si>
    <t>지출금액</t>
  </si>
  <si>
    <t>집행시간</t>
  </si>
  <si>
    <t>사용자(기관)</t>
  </si>
  <si>
    <t>집 행 내 역</t>
  </si>
  <si>
    <t>현쓰커피</t>
  </si>
  <si>
    <t>달콤한한입</t>
  </si>
  <si>
    <t>이케이주식회사</t>
  </si>
  <si>
    <t>이다혜</t>
  </si>
  <si>
    <t>고반가든물왕본점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</si>
</sst>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</numFmts>
  <fonts count="25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"/>
      <family val="0"/>
    </font>
    <font>
      <sz val="10"/>
      <color indexed="8"/>
      <name val="굴림체"/>
      <family val="0"/>
    </font>
    <font>
      <sz val="9"/>
      <color indexed="8"/>
      <name val="굴림체"/>
      <family val="0"/>
    </font>
    <font>
      <sz val="15"/>
      <color indexed="8"/>
      <name val="HY나무B"/>
      <family val="0"/>
    </font>
    <font>
      <sz val="11"/>
      <color indexed="8"/>
      <name val="HY나무B"/>
      <family val="0"/>
    </font>
    <font>
      <sz val="9"/>
      <color indexed="8"/>
      <name val="Dotum"/>
      <family val="0"/>
    </font>
    <font>
      <sz val="22"/>
      <color indexed="8"/>
      <name val="맑은 고딕"/>
      <family val="0"/>
    </font>
    <font>
      <sz val="10"/>
      <color indexed="8"/>
      <name val="맑은 고딕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ABCDC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18" fillId="0" borderId="10" xfId="0" applyNumberFormat="1" applyFont="1" applyFill="1" applyBorder="1" applyAlignment="1" applyProtection="1">
      <alignment horizontal="left" vertical="center" shrinkToFit="1"/>
      <protection/>
    </xf>
    <xf numFmtId="0" fontId="19" fillId="0" borderId="10" xfId="0" applyNumberFormat="1" applyFont="1" applyFill="1" applyBorder="1" applyAlignment="1" applyProtection="1">
      <alignment horizontal="left" vertical="center" shrinkToFit="1"/>
      <protection/>
    </xf>
    <xf numFmtId="164" fontId="19" fillId="0" borderId="11" xfId="0" applyNumberFormat="1" applyFont="1" applyFill="1" applyBorder="1" applyAlignment="1">
      <alignment horizontal="center" vertical="center" wrapText="1"/>
    </xf>
    <xf numFmtId="20" fontId="19" fillId="0" borderId="12" xfId="0" applyNumberFormat="1" applyFont="1" applyFill="1" applyBorder="1" applyAlignment="1">
      <alignment horizontal="center" vertical="center" wrapText="1"/>
    </xf>
    <xf numFmtId="20" fontId="19" fillId="0" borderId="1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left" vertical="center"/>
    </xf>
    <xf numFmtId="0" fontId="21" fillId="0" borderId="13" xfId="0" applyNumberFormat="1" applyFont="1" applyBorder="1" applyAlignment="1">
      <alignment horizontal="right" vertical="center"/>
    </xf>
    <xf numFmtId="164" fontId="22" fillId="0" borderId="10" xfId="0" applyNumberFormat="1" applyFont="1" applyFill="1" applyBorder="1" applyAlignment="1">
      <alignment horizontal="center" vertical="center" wrapText="1"/>
    </xf>
    <xf numFmtId="164" fontId="19" fillId="0" borderId="14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left" vertical="center" shrinkToFit="1"/>
      <protection/>
    </xf>
    <xf numFmtId="0" fontId="18" fillId="0" borderId="12" xfId="0" applyNumberFormat="1" applyFont="1" applyFill="1" applyBorder="1" applyAlignment="1" applyProtection="1">
      <alignment horizontal="left" vertical="center" shrinkToFit="1"/>
      <protection/>
    </xf>
    <xf numFmtId="3" fontId="22" fillId="0" borderId="15" xfId="0" applyNumberFormat="1" applyFont="1" applyFill="1" applyBorder="1" applyAlignment="1">
      <alignment horizontal="right" vertical="center" wrapText="1"/>
    </xf>
    <xf numFmtId="164" fontId="19" fillId="0" borderId="16" xfId="0" applyNumberFormat="1" applyFont="1" applyFill="1" applyBorder="1" applyAlignment="1">
      <alignment horizontal="center" vertical="center" wrapText="1"/>
    </xf>
    <xf numFmtId="20" fontId="19" fillId="0" borderId="17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left" vertical="center" shrinkToFit="1"/>
      <protection/>
    </xf>
    <xf numFmtId="0" fontId="18" fillId="0" borderId="17" xfId="0" applyNumberFormat="1" applyFont="1" applyFill="1" applyBorder="1" applyAlignment="1" applyProtection="1">
      <alignment horizontal="left" vertical="center" shrinkToFit="1"/>
      <protection/>
    </xf>
    <xf numFmtId="0" fontId="23" fillId="0" borderId="0" xfId="0" applyNumberFormat="1" applyFont="1" applyBorder="1" applyAlignment="1">
      <alignment horizontal="center" vertical="center"/>
    </xf>
    <xf numFmtId="0" fontId="17" fillId="24" borderId="18" xfId="0" applyNumberFormat="1" applyFont="1" applyFill="1" applyBorder="1" applyAlignment="1">
      <alignment horizontal="center" vertical="center"/>
    </xf>
    <xf numFmtId="0" fontId="17" fillId="24" borderId="19" xfId="0" applyNumberFormat="1" applyFont="1" applyFill="1" applyBorder="1" applyAlignment="1">
      <alignment horizontal="center" vertical="center"/>
    </xf>
    <xf numFmtId="0" fontId="17" fillId="24" borderId="19" xfId="0" applyNumberFormat="1" applyFont="1" applyFill="1" applyBorder="1" applyAlignment="1">
      <alignment horizontal="center" vertical="center" wrapText="1"/>
    </xf>
    <xf numFmtId="41" fontId="17" fillId="24" borderId="20" xfId="48" applyNumberFormat="1" applyFont="1" applyFill="1" applyBorder="1" applyAlignment="1">
      <alignment horizontal="center" vertical="center" wrapText="1"/>
    </xf>
    <xf numFmtId="164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3" fontId="22" fillId="0" borderId="21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left" vertical="center" wrapText="1"/>
    </xf>
    <xf numFmtId="164" fontId="22" fillId="0" borderId="17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left" vertical="center" wrapText="1"/>
    </xf>
    <xf numFmtId="3" fontId="22" fillId="0" borderId="22" xfId="0" applyNumberFormat="1" applyFont="1" applyFill="1" applyBorder="1" applyAlignment="1">
      <alignment horizontal="right" vertical="center" wrapText="1"/>
    </xf>
    <xf numFmtId="0" fontId="0" fillId="0" borderId="18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horizontal="center" vertical="center"/>
    </xf>
    <xf numFmtId="3" fontId="24" fillId="0" borderId="20" xfId="0" applyNumberFormat="1" applyFont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7">
    <dxf>
      <fill>
        <patternFill patternType="solid">
          <fgColor rgb="FF6182D6"/>
          <bgColor rgb="FF6182D6"/>
        </patternFill>
      </fill>
    </dxf>
    <dxf/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/>
    <dxf/>
    <dxf>
      <border>
        <top style="thin">
          <color rgb="FF6182D6"/>
        </top>
      </border>
    </dxf>
    <dxf>
      <border>
        <bottom style="medium">
          <color rgb="FF6182D6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defaultGridColor="0" zoomScaleSheetLayoutView="75" colorId="22" workbookViewId="0" topLeftCell="A10">
      <selection activeCell="D26" sqref="D26"/>
    </sheetView>
  </sheetViews>
  <sheetFormatPr defaultColWidth="9.00390625" defaultRowHeight="16.5"/>
  <cols>
    <col min="1" max="3" width="12.00390625" style="1" customWidth="1"/>
    <col min="4" max="4" width="50.375" style="1" customWidth="1"/>
    <col min="5" max="5" width="23.125" style="1" customWidth="1"/>
    <col min="6" max="6" width="19.375" style="1" customWidth="1"/>
    <col min="7" max="7" width="12.375" style="1" customWidth="1"/>
    <col min="8" max="256" width="9.00390625" style="1" customWidth="1"/>
  </cols>
  <sheetData>
    <row r="1" spans="1:7" ht="65.25" customHeight="1">
      <c r="A1" s="19" t="s">
        <v>31</v>
      </c>
      <c r="B1" s="19"/>
      <c r="C1" s="19"/>
      <c r="D1" s="19"/>
      <c r="E1" s="19"/>
      <c r="F1" s="19"/>
      <c r="G1" s="19"/>
    </row>
    <row r="2" spans="1:7" ht="19.5">
      <c r="A2" s="8" t="s">
        <v>29</v>
      </c>
      <c r="B2" s="8"/>
      <c r="C2" s="8"/>
      <c r="D2" s="8"/>
      <c r="E2" s="9" t="s">
        <v>35</v>
      </c>
      <c r="F2" s="9"/>
      <c r="G2" s="9"/>
    </row>
    <row r="3" spans="1:7" ht="23.25" customHeight="1">
      <c r="A3" s="20" t="s">
        <v>48</v>
      </c>
      <c r="B3" s="21" t="s">
        <v>42</v>
      </c>
      <c r="C3" s="21" t="s">
        <v>47</v>
      </c>
      <c r="D3" s="21" t="s">
        <v>49</v>
      </c>
      <c r="E3" s="22" t="s">
        <v>24</v>
      </c>
      <c r="F3" s="21" t="s">
        <v>45</v>
      </c>
      <c r="G3" s="23" t="s">
        <v>46</v>
      </c>
    </row>
    <row r="4" spans="1:7" s="2" customFormat="1" ht="25.5" customHeight="1">
      <c r="A4" s="11" t="s">
        <v>37</v>
      </c>
      <c r="B4" s="24">
        <v>45181</v>
      </c>
      <c r="C4" s="6">
        <v>0.3695949074074074</v>
      </c>
      <c r="D4" s="25" t="s">
        <v>7</v>
      </c>
      <c r="E4" s="12" t="s">
        <v>36</v>
      </c>
      <c r="F4" s="13" t="s">
        <v>25</v>
      </c>
      <c r="G4" s="26">
        <v>40000</v>
      </c>
    </row>
    <row r="5" spans="1:7" s="2" customFormat="1" ht="25.5" customHeight="1">
      <c r="A5" s="5" t="s">
        <v>37</v>
      </c>
      <c r="B5" s="10">
        <v>45196</v>
      </c>
      <c r="C5" s="7">
        <v>0.5458333333333333</v>
      </c>
      <c r="D5" s="27" t="s">
        <v>3</v>
      </c>
      <c r="E5" s="4" t="s">
        <v>37</v>
      </c>
      <c r="F5" s="3" t="s">
        <v>23</v>
      </c>
      <c r="G5" s="14">
        <v>167200</v>
      </c>
    </row>
    <row r="6" spans="1:7" s="2" customFormat="1" ht="25.5" customHeight="1">
      <c r="A6" s="5" t="s">
        <v>37</v>
      </c>
      <c r="B6" s="10">
        <v>45183</v>
      </c>
      <c r="C6" s="7">
        <v>0.5819444444444445</v>
      </c>
      <c r="D6" s="27" t="s">
        <v>20</v>
      </c>
      <c r="E6" s="4" t="s">
        <v>50</v>
      </c>
      <c r="F6" s="3" t="s">
        <v>0</v>
      </c>
      <c r="G6" s="14">
        <v>30000</v>
      </c>
    </row>
    <row r="7" spans="1:7" s="2" customFormat="1" ht="25.5" customHeight="1">
      <c r="A7" s="5" t="s">
        <v>37</v>
      </c>
      <c r="B7" s="10">
        <v>45183</v>
      </c>
      <c r="C7" s="7">
        <v>0.6368055555555555</v>
      </c>
      <c r="D7" s="27" t="s">
        <v>13</v>
      </c>
      <c r="E7" s="4" t="s">
        <v>44</v>
      </c>
      <c r="F7" s="3" t="s">
        <v>0</v>
      </c>
      <c r="G7" s="14">
        <v>64400</v>
      </c>
    </row>
    <row r="8" spans="1:7" s="2" customFormat="1" ht="25.5" customHeight="1">
      <c r="A8" s="5" t="s">
        <v>37</v>
      </c>
      <c r="B8" s="10">
        <v>45184</v>
      </c>
      <c r="C8" s="7">
        <v>0.5694444444444444</v>
      </c>
      <c r="D8" s="27" t="s">
        <v>30</v>
      </c>
      <c r="E8" s="4" t="s">
        <v>43</v>
      </c>
      <c r="F8" s="3" t="s">
        <v>0</v>
      </c>
      <c r="G8" s="14">
        <v>144000</v>
      </c>
    </row>
    <row r="9" spans="1:7" s="2" customFormat="1" ht="25.5" customHeight="1">
      <c r="A9" s="5" t="s">
        <v>37</v>
      </c>
      <c r="B9" s="10">
        <v>45190</v>
      </c>
      <c r="C9" s="7">
        <v>0.6569444444444444</v>
      </c>
      <c r="D9" s="27" t="s">
        <v>2</v>
      </c>
      <c r="E9" s="4" t="s">
        <v>40</v>
      </c>
      <c r="F9" s="3" t="s">
        <v>25</v>
      </c>
      <c r="G9" s="14">
        <v>29500</v>
      </c>
    </row>
    <row r="10" spans="1:7" s="2" customFormat="1" ht="25.5" customHeight="1">
      <c r="A10" s="5" t="s">
        <v>37</v>
      </c>
      <c r="B10" s="10">
        <v>45203</v>
      </c>
      <c r="C10" s="7">
        <v>0.4701388888888889</v>
      </c>
      <c r="D10" s="27" t="s">
        <v>12</v>
      </c>
      <c r="E10" s="4" t="s">
        <v>41</v>
      </c>
      <c r="F10" s="3" t="s">
        <v>0</v>
      </c>
      <c r="G10" s="14">
        <v>66180</v>
      </c>
    </row>
    <row r="11" spans="1:7" s="2" customFormat="1" ht="25.5" customHeight="1">
      <c r="A11" s="5" t="s">
        <v>37</v>
      </c>
      <c r="B11" s="10">
        <v>45206</v>
      </c>
      <c r="C11" s="7">
        <v>0.4465277777777778</v>
      </c>
      <c r="D11" s="27" t="s">
        <v>1</v>
      </c>
      <c r="E11" s="4" t="s">
        <v>9</v>
      </c>
      <c r="F11" s="3" t="s">
        <v>0</v>
      </c>
      <c r="G11" s="14">
        <v>28750</v>
      </c>
    </row>
    <row r="12" spans="1:7" s="2" customFormat="1" ht="25.5" customHeight="1">
      <c r="A12" s="5" t="s">
        <v>37</v>
      </c>
      <c r="B12" s="10">
        <v>45206</v>
      </c>
      <c r="C12" s="7">
        <v>0.4534722222222222</v>
      </c>
      <c r="D12" s="27" t="s">
        <v>1</v>
      </c>
      <c r="E12" s="4" t="s">
        <v>26</v>
      </c>
      <c r="F12" s="3" t="s">
        <v>0</v>
      </c>
      <c r="G12" s="14">
        <v>12000</v>
      </c>
    </row>
    <row r="13" spans="1:7" s="2" customFormat="1" ht="25.5" customHeight="1">
      <c r="A13" s="5" t="s">
        <v>37</v>
      </c>
      <c r="B13" s="10">
        <v>45212</v>
      </c>
      <c r="C13" s="7">
        <v>0.43680555555555556</v>
      </c>
      <c r="D13" s="27" t="s">
        <v>22</v>
      </c>
      <c r="E13" s="4" t="s">
        <v>41</v>
      </c>
      <c r="F13" s="3" t="s">
        <v>0</v>
      </c>
      <c r="G13" s="14">
        <v>83210</v>
      </c>
    </row>
    <row r="14" spans="1:7" s="2" customFormat="1" ht="25.5" customHeight="1">
      <c r="A14" s="5" t="s">
        <v>37</v>
      </c>
      <c r="B14" s="10">
        <v>45212</v>
      </c>
      <c r="C14" s="7">
        <v>0.6256944444444444</v>
      </c>
      <c r="D14" s="27" t="s">
        <v>4</v>
      </c>
      <c r="E14" s="4" t="s">
        <v>38</v>
      </c>
      <c r="F14" s="3" t="s">
        <v>25</v>
      </c>
      <c r="G14" s="14">
        <v>70000</v>
      </c>
    </row>
    <row r="15" spans="1:7" s="2" customFormat="1" ht="25.5" customHeight="1">
      <c r="A15" s="5" t="s">
        <v>37</v>
      </c>
      <c r="B15" s="10">
        <v>45217</v>
      </c>
      <c r="C15" s="7">
        <v>0.5569444444444445</v>
      </c>
      <c r="D15" s="27" t="s">
        <v>10</v>
      </c>
      <c r="E15" s="4" t="s">
        <v>53</v>
      </c>
      <c r="F15" s="3" t="s">
        <v>25</v>
      </c>
      <c r="G15" s="14">
        <v>50000</v>
      </c>
    </row>
    <row r="16" spans="1:7" s="2" customFormat="1" ht="25.5" customHeight="1">
      <c r="A16" s="5" t="s">
        <v>37</v>
      </c>
      <c r="B16" s="10">
        <v>45224</v>
      </c>
      <c r="C16" s="7">
        <v>0.6138888888888889</v>
      </c>
      <c r="D16" s="27" t="s">
        <v>21</v>
      </c>
      <c r="E16" s="4" t="s">
        <v>50</v>
      </c>
      <c r="F16" s="3" t="s">
        <v>0</v>
      </c>
      <c r="G16" s="14">
        <v>90000</v>
      </c>
    </row>
    <row r="17" spans="1:7" s="2" customFormat="1" ht="25.5" customHeight="1">
      <c r="A17" s="5" t="s">
        <v>37</v>
      </c>
      <c r="B17" s="10">
        <v>45225</v>
      </c>
      <c r="C17" s="7">
        <v>0.6604166666666667</v>
      </c>
      <c r="D17" s="27" t="s">
        <v>16</v>
      </c>
      <c r="E17" s="4" t="s">
        <v>11</v>
      </c>
      <c r="F17" s="3" t="s">
        <v>25</v>
      </c>
      <c r="G17" s="14">
        <v>67500</v>
      </c>
    </row>
    <row r="18" spans="1:7" s="2" customFormat="1" ht="25.5" customHeight="1">
      <c r="A18" s="5" t="s">
        <v>37</v>
      </c>
      <c r="B18" s="10">
        <v>45225</v>
      </c>
      <c r="C18" s="7">
        <v>0.64375</v>
      </c>
      <c r="D18" s="27" t="s">
        <v>34</v>
      </c>
      <c r="E18" s="4" t="s">
        <v>51</v>
      </c>
      <c r="F18" s="3" t="s">
        <v>39</v>
      </c>
      <c r="G18" s="14">
        <v>132000</v>
      </c>
    </row>
    <row r="19" spans="1:7" s="2" customFormat="1" ht="25.5" customHeight="1">
      <c r="A19" s="5" t="s">
        <v>37</v>
      </c>
      <c r="B19" s="10">
        <v>45226</v>
      </c>
      <c r="C19" s="7">
        <v>0.6131944444444445</v>
      </c>
      <c r="D19" s="27" t="s">
        <v>34</v>
      </c>
      <c r="E19" s="4" t="s">
        <v>50</v>
      </c>
      <c r="F19" s="3" t="s">
        <v>39</v>
      </c>
      <c r="G19" s="14">
        <v>42000</v>
      </c>
    </row>
    <row r="20" spans="1:7" s="2" customFormat="1" ht="25.5" customHeight="1">
      <c r="A20" s="5" t="s">
        <v>37</v>
      </c>
      <c r="B20" s="10">
        <v>45229</v>
      </c>
      <c r="C20" s="7">
        <v>0.4083333333333333</v>
      </c>
      <c r="D20" s="27" t="s">
        <v>19</v>
      </c>
      <c r="E20" s="4" t="s">
        <v>32</v>
      </c>
      <c r="F20" s="3" t="s">
        <v>23</v>
      </c>
      <c r="G20" s="14">
        <v>71590</v>
      </c>
    </row>
    <row r="21" spans="1:7" s="2" customFormat="1" ht="25.5" customHeight="1">
      <c r="A21" s="5" t="s">
        <v>37</v>
      </c>
      <c r="B21" s="10">
        <v>45237</v>
      </c>
      <c r="C21" s="7">
        <v>0.41388888888888886</v>
      </c>
      <c r="D21" s="27" t="s">
        <v>8</v>
      </c>
      <c r="E21" s="4" t="s">
        <v>32</v>
      </c>
      <c r="F21" s="3" t="s">
        <v>25</v>
      </c>
      <c r="G21" s="14">
        <v>87160</v>
      </c>
    </row>
    <row r="22" spans="1:7" s="2" customFormat="1" ht="25.5" customHeight="1">
      <c r="A22" s="5" t="s">
        <v>37</v>
      </c>
      <c r="B22" s="10">
        <v>45252</v>
      </c>
      <c r="C22" s="7">
        <v>0.5104166666666666</v>
      </c>
      <c r="D22" s="27" t="s">
        <v>15</v>
      </c>
      <c r="E22" s="4" t="s">
        <v>50</v>
      </c>
      <c r="F22" s="3" t="s">
        <v>0</v>
      </c>
      <c r="G22" s="14">
        <v>120000</v>
      </c>
    </row>
    <row r="23" spans="1:7" s="2" customFormat="1" ht="25.5" customHeight="1">
      <c r="A23" s="5" t="s">
        <v>37</v>
      </c>
      <c r="B23" s="10">
        <v>45252</v>
      </c>
      <c r="C23" s="7">
        <v>0.5111111111111111</v>
      </c>
      <c r="D23" s="27" t="s">
        <v>18</v>
      </c>
      <c r="E23" s="4" t="s">
        <v>50</v>
      </c>
      <c r="F23" s="3" t="s">
        <v>0</v>
      </c>
      <c r="G23" s="14">
        <v>45000</v>
      </c>
    </row>
    <row r="24" spans="1:7" s="2" customFormat="1" ht="25.5" customHeight="1">
      <c r="A24" s="5" t="s">
        <v>37</v>
      </c>
      <c r="B24" s="10">
        <v>45254</v>
      </c>
      <c r="C24" s="7">
        <v>0.6548611111111111</v>
      </c>
      <c r="D24" s="27" t="s">
        <v>6</v>
      </c>
      <c r="E24" s="4" t="s">
        <v>17</v>
      </c>
      <c r="F24" s="3" t="s">
        <v>25</v>
      </c>
      <c r="G24" s="14">
        <v>40000</v>
      </c>
    </row>
    <row r="25" spans="1:7" s="2" customFormat="1" ht="25.5" customHeight="1">
      <c r="A25" s="5" t="s">
        <v>37</v>
      </c>
      <c r="B25" s="10">
        <v>45257</v>
      </c>
      <c r="C25" s="7">
        <v>0.81875</v>
      </c>
      <c r="D25" s="27" t="s">
        <v>14</v>
      </c>
      <c r="E25" s="4" t="s">
        <v>54</v>
      </c>
      <c r="F25" s="3" t="s">
        <v>25</v>
      </c>
      <c r="G25" s="14">
        <v>400000</v>
      </c>
    </row>
    <row r="26" spans="1:7" s="2" customFormat="1" ht="25.5" customHeight="1">
      <c r="A26" s="5" t="s">
        <v>37</v>
      </c>
      <c r="B26" s="10">
        <v>45259</v>
      </c>
      <c r="C26" s="7">
        <v>0.42569444444444443</v>
      </c>
      <c r="D26" s="27" t="s">
        <v>5</v>
      </c>
      <c r="E26" s="4" t="s">
        <v>50</v>
      </c>
      <c r="F26" s="3" t="s">
        <v>25</v>
      </c>
      <c r="G26" s="14">
        <v>247500</v>
      </c>
    </row>
    <row r="27" spans="1:7" s="2" customFormat="1" ht="25.5" customHeight="1">
      <c r="A27" s="5" t="s">
        <v>37</v>
      </c>
      <c r="B27" s="10">
        <v>45259</v>
      </c>
      <c r="C27" s="7">
        <v>0.5805555555555556</v>
      </c>
      <c r="D27" s="27" t="s">
        <v>5</v>
      </c>
      <c r="E27" s="4" t="s">
        <v>33</v>
      </c>
      <c r="F27" s="3" t="s">
        <v>25</v>
      </c>
      <c r="G27" s="14">
        <v>205700</v>
      </c>
    </row>
    <row r="28" spans="1:7" s="2" customFormat="1" ht="25.5" customHeight="1">
      <c r="A28" s="15" t="s">
        <v>37</v>
      </c>
      <c r="B28" s="28">
        <v>45259</v>
      </c>
      <c r="C28" s="16">
        <v>0.4111111111111111</v>
      </c>
      <c r="D28" s="29" t="s">
        <v>28</v>
      </c>
      <c r="E28" s="17" t="s">
        <v>52</v>
      </c>
      <c r="F28" s="18" t="s">
        <v>23</v>
      </c>
      <c r="G28" s="30">
        <v>135400</v>
      </c>
    </row>
    <row r="29" spans="1:7" ht="25.5" customHeight="1">
      <c r="A29" s="31"/>
      <c r="B29" s="32"/>
      <c r="C29" s="32"/>
      <c r="D29" s="33" t="s">
        <v>27</v>
      </c>
      <c r="E29" s="32"/>
      <c r="F29" s="32"/>
      <c r="G29" s="34">
        <f>SUM(G4:G28)</f>
        <v>2469090</v>
      </c>
    </row>
  </sheetData>
  <mergeCells count="3">
    <mergeCell ref="A1:G1"/>
    <mergeCell ref="A2:D2"/>
    <mergeCell ref="E2:G2"/>
  </mergeCells>
  <printOptions/>
  <pageMargins left="0.7480555772781372" right="0.7480555772781372" top="0.9843055605888367" bottom="0.9843055605888367" header="0.5115277767181396" footer="0.5115277767181396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